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firstSheet="1" activeTab="1"/>
  </bookViews>
  <sheets>
    <sheet name="Synthèse" sheetId="1" r:id="rId1"/>
    <sheet name="Tableau de l'arrêté" sheetId="2" r:id="rId2"/>
  </sheets>
  <externalReferences>
    <externalReference r:id="rId5"/>
  </externalReferences>
  <definedNames>
    <definedName name="_xlnm.Print_Area" localSheetId="0">'Synthèse'!$A$1:$J$25</definedName>
    <definedName name="_xlnm.Print_Area" localSheetId="1">'Tableau de l''arrêté'!$A$1:$G$38</definedName>
  </definedNames>
  <calcPr fullCalcOnLoad="1"/>
</workbook>
</file>

<file path=xl/sharedStrings.xml><?xml version="1.0" encoding="utf-8"?>
<sst xmlns="http://schemas.openxmlformats.org/spreadsheetml/2006/main" count="108" uniqueCount="95">
  <si>
    <t>SDIS</t>
  </si>
  <si>
    <t>DPT</t>
  </si>
  <si>
    <t>CHIM</t>
  </si>
  <si>
    <t>RAD</t>
  </si>
  <si>
    <t>CYNO</t>
  </si>
  <si>
    <t>GRIMP</t>
  </si>
  <si>
    <t>PLG</t>
  </si>
  <si>
    <t>SD</t>
  </si>
  <si>
    <t>CDT GAYE</t>
  </si>
  <si>
    <t>CTZ</t>
  </si>
  <si>
    <t>Ltn DOLLEANS (45)
Adjt BERNARD (29)</t>
  </si>
  <si>
    <t>CDT HOUDEBINE (44)</t>
  </si>
  <si>
    <t>SAV</t>
  </si>
  <si>
    <t>FDF</t>
  </si>
  <si>
    <t>Lt-COL ROPARZ</t>
  </si>
  <si>
    <t xml:space="preserve"> </t>
  </si>
  <si>
    <t>Lt POUVEREAU 0231434020</t>
  </si>
  <si>
    <t>EN COURS</t>
  </si>
  <si>
    <t xml:space="preserve"> a participé aux travaux DDSC sur la réforme de la formation "CMIR"</t>
  </si>
  <si>
    <t>(*):</t>
  </si>
  <si>
    <t>dates</t>
  </si>
  <si>
    <t>mise à jour</t>
  </si>
  <si>
    <t>Candidat zonal</t>
  </si>
  <si>
    <t>CYNOTECHNIE</t>
  </si>
  <si>
    <t>FEUX DE FORET</t>
  </si>
  <si>
    <t>RISQUES RADIOLOGIQUES</t>
  </si>
  <si>
    <t>SAUVETAGE AQUATIQUE</t>
  </si>
  <si>
    <t>SAUVETAGE DEBLAIEMENT</t>
  </si>
  <si>
    <t>CONDUITE</t>
  </si>
  <si>
    <t>SECOURS SUBAQUATIQUE</t>
  </si>
  <si>
    <t>LISTE DES CONSEILLERS TECHNIQUES DE ZONE</t>
  </si>
  <si>
    <t>MEDICAL</t>
  </si>
  <si>
    <t>SECOURISME</t>
  </si>
  <si>
    <t>DOMAINE</t>
  </si>
  <si>
    <t>SPECIALITE</t>
  </si>
  <si>
    <t>/</t>
  </si>
  <si>
    <t>PREVISION</t>
  </si>
  <si>
    <t>COM SIC</t>
  </si>
  <si>
    <t>INTERVENTIONS EN 
MILIEU PERILLEUX</t>
  </si>
  <si>
    <t>56
35
37</t>
  </si>
  <si>
    <r>
      <t xml:space="preserve">TITULAIRE
</t>
    </r>
    <r>
      <rPr>
        <b/>
        <sz val="11"/>
        <rFont val="Times New Roman"/>
        <family val="1"/>
      </rPr>
      <t xml:space="preserve">
</t>
    </r>
  </si>
  <si>
    <t>Cne Pascal  PRAT</t>
  </si>
  <si>
    <t>Ltn Jean-Michel COULBAULT</t>
  </si>
  <si>
    <t xml:space="preserve">
Cdt Jean-Yves FOUQUET
</t>
  </si>
  <si>
    <t>Cne Gilbert GIRE</t>
  </si>
  <si>
    <t>Lcl Lionel AREN</t>
  </si>
  <si>
    <t>Cne Stéphane BROCHARD</t>
  </si>
  <si>
    <t>Cne Jean-Noël RICHARD</t>
  </si>
  <si>
    <t>Cne Benoît GUERIN</t>
  </si>
  <si>
    <t>Cdt Freddy JAULIN</t>
  </si>
  <si>
    <t>Vacant</t>
  </si>
  <si>
    <t xml:space="preserve"> Cne Sébastien LACROIX </t>
  </si>
  <si>
    <t>Cdt Erwan MAHE</t>
  </si>
  <si>
    <t>Médecin chef Jean-louis SALEL</t>
  </si>
  <si>
    <t>AdC Yannick CLOSIER</t>
  </si>
  <si>
    <t>Lcl Michel WIETRICH
Cdt Jean-François BOURDAIS
Cdt Eric FOUSSARD</t>
  </si>
  <si>
    <t>45
35
37</t>
  </si>
  <si>
    <t>LISTE DES REFERENTS DE ZONE ET DU COMMANDANT DES SYSTEMES D'INFORMATION 
ET DE COMMUNICATION DE ZONE</t>
  </si>
  <si>
    <t>SUPPLEANTS</t>
  </si>
  <si>
    <t>TITULAIRE</t>
  </si>
  <si>
    <t>RISQUES CHIMIQUES 
ET BIOLOGIQUES</t>
  </si>
  <si>
    <t>Cdt Erwan MAHE
Dr Claude Dolard</t>
  </si>
  <si>
    <t>76
ARS</t>
  </si>
  <si>
    <t>COMITE PEDAGOGIQUE 
EIZ NRBC</t>
  </si>
  <si>
    <t>Cne Thierry ROLLAND</t>
  </si>
  <si>
    <t>Pharmacien-chef Christine ADAMY
Lcl Gilles BOULIC
Cdt François SARDAINE</t>
  </si>
  <si>
    <t>Cne Sébastien SICOT
ARS mission NRBC</t>
  </si>
  <si>
    <t>PREVENTION - RCCI</t>
  </si>
  <si>
    <t>35
29
37</t>
  </si>
  <si>
    <t xml:space="preserve"> ACTIVITES PHYSIQUES ET SPORTIVES</t>
  </si>
  <si>
    <t>Médecin-commandant Philippe BOLUT</t>
  </si>
  <si>
    <t>Ltn Sébastien ODIC</t>
  </si>
  <si>
    <t xml:space="preserve">
Cdt Walter PASCUAL
</t>
  </si>
  <si>
    <t>Cdt Richard VALSECCHI</t>
  </si>
  <si>
    <t>Cdt Pascal BOIVIN</t>
  </si>
  <si>
    <t>AdC Marcel QUERE</t>
  </si>
  <si>
    <t>SAUVETAGE HELIPORTE</t>
  </si>
  <si>
    <t>35
76</t>
  </si>
  <si>
    <t>AdC Fabrice CERISIER</t>
  </si>
  <si>
    <t>Cdt Walter PASCUAL
Ltn Stéphane CADINOT</t>
  </si>
  <si>
    <t>Ltn Dominique MAZE
Cne Vincent HELLO</t>
  </si>
  <si>
    <t>29
76</t>
  </si>
  <si>
    <t>INTERVENTION A BORD DES NAVIRES ET BATEAUX</t>
  </si>
  <si>
    <t>Ltn Olivier DAUSQUE</t>
  </si>
  <si>
    <t>Cdt Xavier GUEGUEN</t>
  </si>
  <si>
    <t>STRATEGIE-PROSPECTIVE-INNOVATION</t>
  </si>
  <si>
    <t>LCl Yannick DUROCHER</t>
  </si>
  <si>
    <t>EMIZ OUEST</t>
  </si>
  <si>
    <t>SSQVS</t>
  </si>
  <si>
    <t>Mme Marie COLLIOT</t>
  </si>
  <si>
    <t>Cne Martin DEROIDE
Cne ERWAN CLOAREC
Cdt François TERRACHER</t>
  </si>
  <si>
    <t>Ltn Hervé BERTEL</t>
  </si>
  <si>
    <t xml:space="preserve">Ltn Luc BERNARD
Ltn Jérôme RAGOT (comité pédagogique) </t>
  </si>
  <si>
    <t xml:space="preserve">
29
50
</t>
  </si>
  <si>
    <t>ANNEXE à l'arrêté n° 19 -   du       septembre 2019
portant nomination des conseillers techniques, des référents et du commandant des systèmes d'information et de communication de la zone de défense et de sécurité OUEST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</si>
</sst>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#&quot; &quot;##&quot; &quot;##&quot; &quot;##&quot; &quot;##"/>
    <numFmt numFmtId="175" formatCode="#,##0.00\ _F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7" fillId="8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0</xdr:row>
      <xdr:rowOff>47625</xdr:rowOff>
    </xdr:from>
    <xdr:to>
      <xdr:col>4</xdr:col>
      <xdr:colOff>161925</xdr:colOff>
      <xdr:row>7</xdr:row>
      <xdr:rowOff>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76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respondants%20techniques%20SDIS%207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CHIM"/>
      <sheetName val="RAD"/>
      <sheetName val="CYNO"/>
      <sheetName val="GRIMP"/>
      <sheetName val="PLG"/>
      <sheetName val="SD"/>
    </sheetNames>
    <sheetDataSet>
      <sheetData sheetId="1">
        <row r="22">
          <cell r="B22" t="str">
            <v>CDT BERTHOUIN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3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1" max="1" width="9.140625" style="1" customWidth="1"/>
    <col min="2" max="6" width="20.7109375" style="2" customWidth="1"/>
    <col min="7" max="7" width="20.7109375" style="6" customWidth="1"/>
    <col min="8" max="8" width="20.7109375" style="2" customWidth="1"/>
    <col min="9" max="9" width="32.57421875" style="2" bestFit="1" customWidth="1"/>
    <col min="10" max="10" width="35.28125" style="6" customWidth="1"/>
    <col min="11" max="11" width="20.7109375" style="32" customWidth="1"/>
    <col min="12" max="12" width="13.28125" style="2" customWidth="1"/>
    <col min="13" max="16384" width="11.57421875" style="2" customWidth="1"/>
  </cols>
  <sheetData>
    <row r="2" ht="15.75" thickBot="1"/>
    <row r="3" spans="1:13" s="1" customFormat="1" ht="15">
      <c r="A3" s="3" t="s">
        <v>1</v>
      </c>
      <c r="B3" s="4" t="s">
        <v>2</v>
      </c>
      <c r="C3" s="11" t="s">
        <v>3</v>
      </c>
      <c r="D3" s="11" t="s">
        <v>4</v>
      </c>
      <c r="E3" s="11" t="s">
        <v>5</v>
      </c>
      <c r="F3" s="5" t="s">
        <v>6</v>
      </c>
      <c r="G3" s="11" t="s">
        <v>12</v>
      </c>
      <c r="H3" s="4" t="s">
        <v>7</v>
      </c>
      <c r="I3" s="5" t="s">
        <v>13</v>
      </c>
      <c r="K3" s="29" t="s">
        <v>20</v>
      </c>
      <c r="L3" s="1" t="s">
        <v>21</v>
      </c>
      <c r="M3" s="3" t="s">
        <v>1</v>
      </c>
    </row>
    <row r="4" spans="1:13" ht="24.75" customHeight="1">
      <c r="A4" s="26">
        <v>14</v>
      </c>
      <c r="B4" s="7" t="e">
        <f>IF(#REF!&lt;&gt;"",#REF!,"- - -")</f>
        <v>#REF!</v>
      </c>
      <c r="C4" s="7" t="e">
        <f>IF(#REF!&lt;&gt;"",#REF!,"- - -")</f>
        <v>#REF!</v>
      </c>
      <c r="D4" s="7" t="e">
        <f>IF(#REF!&lt;&gt;"",#REF!,"- - -")</f>
        <v>#REF!</v>
      </c>
      <c r="E4" s="7" t="e">
        <f>IF(#REF!&lt;&gt;"",#REF!,"- - -")</f>
        <v>#REF!</v>
      </c>
      <c r="F4" s="7" t="e">
        <f>IF(#REF!&lt;&gt;"",#REF!,"- - -")</f>
        <v>#REF!</v>
      </c>
      <c r="G4" s="16"/>
      <c r="H4" s="7" t="e">
        <f>IF(#REF!&lt;&gt;"",#REF!,"- - -")</f>
        <v>#REF!</v>
      </c>
      <c r="I4" s="9"/>
      <c r="J4" s="14" t="s">
        <v>16</v>
      </c>
      <c r="K4" s="31">
        <v>38090</v>
      </c>
      <c r="L4" s="35">
        <v>38371</v>
      </c>
      <c r="M4" s="26">
        <v>14</v>
      </c>
    </row>
    <row r="5" spans="1:13" ht="24.75" customHeight="1">
      <c r="A5" s="26">
        <v>18</v>
      </c>
      <c r="B5" s="7" t="e">
        <f>IF(#REF!&lt;&gt;"",#REF!,"- - -")</f>
        <v>#REF!</v>
      </c>
      <c r="C5" s="7" t="e">
        <f>IF(#REF!&lt;&gt;"",#REF!,"- - -")</f>
        <v>#REF!</v>
      </c>
      <c r="D5" s="7" t="e">
        <f>IF(#REF!&lt;&gt;"",#REF!,"- - -")</f>
        <v>#REF!</v>
      </c>
      <c r="E5" s="7" t="e">
        <f>IF(#REF!&lt;&gt;"",#REF!,"- - -")</f>
        <v>#REF!</v>
      </c>
      <c r="F5" s="7" t="e">
        <f>IF(#REF!&lt;&gt;"",#REF!,"- - -")</f>
        <v>#REF!</v>
      </c>
      <c r="G5" s="16" t="e">
        <f>IF(#REF!&lt;&gt;"",#REF!,"- - -")</f>
        <v>#REF!</v>
      </c>
      <c r="H5" s="15" t="e">
        <f>#REF!</f>
        <v>#REF!</v>
      </c>
      <c r="I5" s="9" t="e">
        <f>#REF!</f>
        <v>#REF!</v>
      </c>
      <c r="J5" s="6" t="s">
        <v>14</v>
      </c>
      <c r="K5" s="31">
        <v>38222</v>
      </c>
      <c r="L5" s="35">
        <v>38371</v>
      </c>
      <c r="M5" s="26">
        <v>18</v>
      </c>
    </row>
    <row r="6" spans="1:13" ht="24.75" customHeight="1">
      <c r="A6" s="26">
        <v>22</v>
      </c>
      <c r="B6" s="7" t="e">
        <f>IF(#REF!&lt;&gt;"",#REF!,"- - -")</f>
        <v>#REF!</v>
      </c>
      <c r="C6" s="7" t="e">
        <f>IF(#REF!&lt;&gt;"",#REF!,"- - -")</f>
        <v>#REF!</v>
      </c>
      <c r="D6" s="7" t="e">
        <f>IF(#REF!&lt;&gt;"",#REF!,"- - -")</f>
        <v>#REF!</v>
      </c>
      <c r="E6" s="19" t="e">
        <f>IF(#REF!&lt;&gt;"",#REF!,"- - -")</f>
        <v>#REF!</v>
      </c>
      <c r="F6" s="7" t="e">
        <f>IF(#REF!&lt;&gt;"",#REF!,"- - -")</f>
        <v>#REF!</v>
      </c>
      <c r="G6" s="16" t="e">
        <f>#REF!</f>
        <v>#REF!</v>
      </c>
      <c r="H6" s="7" t="e">
        <f>IF(#REF!&lt;&gt;"",#REF!,"- - -")</f>
        <v>#REF!</v>
      </c>
      <c r="I6" s="9" t="e">
        <f>#REF!</f>
        <v>#REF!</v>
      </c>
      <c r="K6" s="33"/>
      <c r="L6" s="35">
        <v>38371</v>
      </c>
      <c r="M6" s="26">
        <v>22</v>
      </c>
    </row>
    <row r="7" spans="1:13" ht="24.75" customHeight="1">
      <c r="A7" s="26">
        <v>27</v>
      </c>
      <c r="B7" s="19" t="e">
        <f>IF(#REF!&lt;&gt;"",#REF!,"- - -")</f>
        <v>#REF!</v>
      </c>
      <c r="C7" s="15" t="e">
        <f>IF(#REF!&lt;&gt;"",#REF!,"- - -")</f>
        <v>#REF!</v>
      </c>
      <c r="D7" s="15" t="e">
        <f>IF(#REF!&lt;&gt;"",#REF!,"- - -")</f>
        <v>#REF!</v>
      </c>
      <c r="E7" s="15" t="e">
        <f>IF(#REF!&lt;&gt;"",#REF!,"- - -")</f>
        <v>#REF!</v>
      </c>
      <c r="F7" s="15" t="e">
        <f>IF(#REF!&lt;&gt;"",#REF!,"- - -")</f>
        <v>#REF!</v>
      </c>
      <c r="G7" s="24"/>
      <c r="H7" s="15" t="e">
        <f>IF(#REF!&lt;&gt;"",#REF!,"- - -")</f>
        <v>#REF!</v>
      </c>
      <c r="I7" s="17" t="e">
        <f>#REF!</f>
        <v>#REF!</v>
      </c>
      <c r="J7" s="14"/>
      <c r="K7" s="31">
        <v>38217</v>
      </c>
      <c r="L7" s="35">
        <v>38371</v>
      </c>
      <c r="M7" s="26">
        <v>27</v>
      </c>
    </row>
    <row r="8" spans="1:13" ht="29.25" customHeight="1">
      <c r="A8" s="25">
        <v>28</v>
      </c>
      <c r="B8" s="15" t="e">
        <f>IF(#REF!&lt;&gt;"",#REF!,"- - -")</f>
        <v>#REF!</v>
      </c>
      <c r="C8" s="7" t="e">
        <f>IF(#REF!&lt;&gt;"",#REF!,"- - -")</f>
        <v>#REF!</v>
      </c>
      <c r="D8" s="7" t="e">
        <f>IF(#REF!&lt;&gt;"",#REF!,"- - -")</f>
        <v>#REF!</v>
      </c>
      <c r="E8" s="7" t="e">
        <f>IF(#REF!&lt;&gt;"",#REF!,"- - -")</f>
        <v>#REF!</v>
      </c>
      <c r="F8" s="7" t="e">
        <f>IF(#REF!&lt;&gt;"",#REF!,"- - -")</f>
        <v>#REF!</v>
      </c>
      <c r="G8" s="7" t="e">
        <f>#REF!</f>
        <v>#REF!</v>
      </c>
      <c r="H8" s="7" t="e">
        <f>IF(#REF!&lt;&gt;"",#REF!,"- - -")</f>
        <v>#REF!</v>
      </c>
      <c r="I8" s="17" t="e">
        <f>#REF!</f>
        <v>#REF!</v>
      </c>
      <c r="K8" s="31">
        <v>38220</v>
      </c>
      <c r="M8" s="25">
        <v>28</v>
      </c>
    </row>
    <row r="9" spans="1:13" ht="24.75" customHeight="1">
      <c r="A9" s="26">
        <v>29</v>
      </c>
      <c r="B9" s="19" t="e">
        <f>IF(#REF!&lt;&gt;"",#REF!,"- - -")</f>
        <v>#REF!</v>
      </c>
      <c r="C9" s="7" t="e">
        <f>IF(#REF!&lt;&gt;"",#REF!,"- - -")</f>
        <v>#REF!</v>
      </c>
      <c r="D9" s="7" t="e">
        <f>IF(#REF!&lt;&gt;"",#REF!,"- - -")</f>
        <v>#REF!</v>
      </c>
      <c r="E9" s="7" t="e">
        <f>IF(#REF!&lt;&gt;"",#REF!,"- - -")</f>
        <v>#REF!</v>
      </c>
      <c r="F9" s="19" t="e">
        <f>IF(#REF!&lt;&gt;"",#REF!,"- - -")</f>
        <v>#REF!</v>
      </c>
      <c r="G9" s="37" t="e">
        <f>#REF!</f>
        <v>#REF!</v>
      </c>
      <c r="H9" s="19" t="e">
        <f>IF(#REF!&lt;&gt;"",#REF!,"- - -")</f>
        <v>#REF!</v>
      </c>
      <c r="I9" s="21" t="e">
        <f>#REF!</f>
        <v>#REF!</v>
      </c>
      <c r="J9" s="14"/>
      <c r="K9" s="33"/>
      <c r="L9" s="35">
        <v>38371</v>
      </c>
      <c r="M9" s="26">
        <v>29</v>
      </c>
    </row>
    <row r="10" spans="1:13" ht="24.75" customHeight="1">
      <c r="A10" s="25">
        <v>35</v>
      </c>
      <c r="B10" s="7" t="e">
        <f>IF(#REF!&lt;&gt;"",#REF!,"- - -")</f>
        <v>#REF!</v>
      </c>
      <c r="C10" s="7" t="e">
        <f>IF(#REF!&lt;&gt;"",#REF!,"- - -")</f>
        <v>#REF!</v>
      </c>
      <c r="D10" s="7" t="e">
        <f>#REF!</f>
        <v>#REF!</v>
      </c>
      <c r="E10" s="7" t="e">
        <f>IF(#REF!&lt;&gt;"",#REF!,"- - -")</f>
        <v>#REF!</v>
      </c>
      <c r="F10" s="7" t="e">
        <f>IF(#REF!&lt;&gt;"",#REF!,"- - -")</f>
        <v>#REF!</v>
      </c>
      <c r="G10" s="16"/>
      <c r="H10" s="7" t="e">
        <f>IF(#REF!&lt;&gt;"",#REF!,"- - -")</f>
        <v>#REF!</v>
      </c>
      <c r="I10" s="9" t="e">
        <f>#REF!</f>
        <v>#REF!</v>
      </c>
      <c r="K10" s="33"/>
      <c r="M10" s="25">
        <v>35</v>
      </c>
    </row>
    <row r="11" spans="1:13" ht="24.75" customHeight="1">
      <c r="A11" s="25">
        <v>36</v>
      </c>
      <c r="B11" s="7" t="e">
        <f>IF(#REF!&lt;&gt;"",#REF!,"- - -")</f>
        <v>#REF!</v>
      </c>
      <c r="C11" s="7" t="e">
        <f>IF(#REF!&lt;&gt;"",#REF!,"- - -")</f>
        <v>#REF!</v>
      </c>
      <c r="D11" s="7" t="e">
        <f>IF(#REF!&lt;&gt;"",#REF!,"- - -")</f>
        <v>#REF!</v>
      </c>
      <c r="E11" s="7" t="e">
        <f>IF(#REF!&lt;&gt;"",#REF!,"- - -")</f>
        <v>#REF!</v>
      </c>
      <c r="F11" s="7" t="e">
        <f>IF(#REF!&lt;&gt;"",#REF!,"- - -")</f>
        <v>#REF!</v>
      </c>
      <c r="G11" s="16"/>
      <c r="H11" s="7" t="e">
        <f>IF(#REF!&lt;&gt;"",#REF!,"- - -")</f>
        <v>#REF!</v>
      </c>
      <c r="I11" s="9" t="e">
        <f>#REF!</f>
        <v>#REF!</v>
      </c>
      <c r="K11" s="33"/>
      <c r="M11" s="25">
        <v>36</v>
      </c>
    </row>
    <row r="12" spans="1:13" ht="24.75" customHeight="1">
      <c r="A12" s="25">
        <v>37</v>
      </c>
      <c r="B12" s="7" t="e">
        <f>IF(#REF!&lt;&gt;"",#REF!,"- - -")</f>
        <v>#REF!</v>
      </c>
      <c r="C12" s="7" t="e">
        <f>IF(#REF!&lt;&gt;"",#REF!,"- - -")</f>
        <v>#REF!</v>
      </c>
      <c r="D12" s="7" t="e">
        <f>IF(#REF!&lt;&gt;"",#REF!,"- - -")</f>
        <v>#REF!</v>
      </c>
      <c r="E12" s="7" t="e">
        <f>IF(#REF!&lt;&gt;"",#REF!,"- - -")</f>
        <v>#REF!</v>
      </c>
      <c r="F12" s="7" t="e">
        <f>IF(#REF!&lt;&gt;"",#REF!,"- - -")</f>
        <v>#REF!</v>
      </c>
      <c r="G12" s="16"/>
      <c r="H12" s="7" t="e">
        <f>IF(#REF!&lt;&gt;"",#REF!,"- - -")</f>
        <v>#REF!</v>
      </c>
      <c r="I12" s="9" t="s">
        <v>8</v>
      </c>
      <c r="K12" s="33"/>
      <c r="M12" s="25">
        <v>37</v>
      </c>
    </row>
    <row r="13" spans="1:13" ht="38.25" customHeight="1">
      <c r="A13" s="26">
        <v>41</v>
      </c>
      <c r="B13" s="7" t="e">
        <f>IF(#REF!&lt;&gt;"",#REF!,"- - -")</f>
        <v>#REF!</v>
      </c>
      <c r="C13" s="7" t="e">
        <f>IF(#REF!&lt;&gt;"",#REF!,"- - -")</f>
        <v>#REF!</v>
      </c>
      <c r="D13" s="7" t="e">
        <f>IF(#REF!&lt;&gt;"",#REF!,"- - -")</f>
        <v>#REF!</v>
      </c>
      <c r="E13" s="7" t="e">
        <f>IF(#REF!&lt;&gt;"",#REF!,"- - -")</f>
        <v>#REF!</v>
      </c>
      <c r="F13" s="7" t="e">
        <f>IF(#REF!&lt;&gt;"",#REF!,"- - -")</f>
        <v>#REF!</v>
      </c>
      <c r="G13" s="16"/>
      <c r="H13" s="7" t="e">
        <f>IF(#REF!&lt;&gt;"",#REF!,"- - -")</f>
        <v>#REF!</v>
      </c>
      <c r="I13" s="9" t="e">
        <f>#REF!</f>
        <v>#REF!</v>
      </c>
      <c r="K13" s="33"/>
      <c r="L13" s="35">
        <v>38371</v>
      </c>
      <c r="M13" s="26">
        <v>41</v>
      </c>
    </row>
    <row r="14" spans="1:13" ht="24.75" customHeight="1">
      <c r="A14" s="26">
        <v>44</v>
      </c>
      <c r="B14" s="7" t="e">
        <f>IF(#REF!&lt;&gt;"",#REF!,"- - -")</f>
        <v>#REF!</v>
      </c>
      <c r="C14" s="7" t="e">
        <f>IF(#REF!&lt;&gt;"",#REF!,"- - -")</f>
        <v>#REF!</v>
      </c>
      <c r="D14" s="19" t="e">
        <f>IF(#REF!&lt;&gt;"",#REF!,"- - -")</f>
        <v>#REF!</v>
      </c>
      <c r="E14" s="7" t="e">
        <f>IF(#REF!&lt;&gt;"",#REF!,"- - -")</f>
        <v>#REF!</v>
      </c>
      <c r="F14" s="15" t="e">
        <f>IF(#REF!&lt;&gt;"",#REF!,"- - -")</f>
        <v>#REF!</v>
      </c>
      <c r="G14" s="37" t="e">
        <f>#REF!</f>
        <v>#REF!</v>
      </c>
      <c r="H14" s="19" t="e">
        <f>IF(#REF!&lt;&gt;"",#REF!,"- - -")</f>
        <v>#REF!</v>
      </c>
      <c r="I14" s="38" t="e">
        <f>#REF!</f>
        <v>#REF!</v>
      </c>
      <c r="K14" s="31">
        <v>38092</v>
      </c>
      <c r="L14" s="35">
        <v>38371</v>
      </c>
      <c r="M14" s="26">
        <v>44</v>
      </c>
    </row>
    <row r="15" spans="1:13" ht="24.75" customHeight="1">
      <c r="A15" s="25">
        <v>45</v>
      </c>
      <c r="B15" s="19" t="e">
        <f>IF(#REF!&lt;&gt;"",#REF!,"- - -")</f>
        <v>#REF!</v>
      </c>
      <c r="C15" s="7" t="e">
        <f>IF(#REF!&lt;&gt;"",#REF!,"- - -")</f>
        <v>#REF!</v>
      </c>
      <c r="D15" s="7" t="e">
        <f>IF(#REF!&lt;&gt;"",#REF!,"- - -")</f>
        <v>#REF!</v>
      </c>
      <c r="E15" s="19" t="e">
        <f>IF(#REF!&lt;&gt;"",#REF!,"- - -")</f>
        <v>#REF!</v>
      </c>
      <c r="F15" s="19" t="e">
        <f>IF(#REF!&lt;&gt;"",#REF!,"- - -")</f>
        <v>#REF!</v>
      </c>
      <c r="G15" s="16"/>
      <c r="H15" s="7" t="e">
        <f>IF(#REF!&lt;&gt;"",#REF!,"- - -")</f>
        <v>#REF!</v>
      </c>
      <c r="I15" s="21" t="e">
        <f>#REF!</f>
        <v>#REF!</v>
      </c>
      <c r="K15" s="33"/>
      <c r="M15" s="25">
        <v>45</v>
      </c>
    </row>
    <row r="16" spans="1:13" ht="24.75" customHeight="1">
      <c r="A16" s="25">
        <v>49</v>
      </c>
      <c r="B16" s="7" t="e">
        <f>IF(#REF!&lt;&gt;"",#REF!,"- - -")</f>
        <v>#REF!</v>
      </c>
      <c r="C16" s="7" t="e">
        <f>IF(#REF!&lt;&gt;"",#REF!,"- - -")</f>
        <v>#REF!</v>
      </c>
      <c r="D16" s="7" t="e">
        <f>IF(#REF!&lt;&gt;"",#REF!,"- - -")</f>
        <v>#REF!</v>
      </c>
      <c r="E16" s="7" t="e">
        <f>IF(#REF!&lt;&gt;"",#REF!,"- - -")</f>
        <v>#REF!</v>
      </c>
      <c r="F16" s="7" t="e">
        <f>IF(#REF!&lt;&gt;"",#REF!,"- - -")</f>
        <v>#REF!</v>
      </c>
      <c r="G16" s="16"/>
      <c r="H16" s="7" t="e">
        <f>IF(#REF!&lt;&gt;"",#REF!,"- - -")</f>
        <v>#REF!</v>
      </c>
      <c r="I16" s="9" t="e">
        <f>#REF!</f>
        <v>#REF!</v>
      </c>
      <c r="K16" s="33"/>
      <c r="M16" s="25">
        <v>49</v>
      </c>
    </row>
    <row r="17" spans="1:13" ht="32.25" customHeight="1">
      <c r="A17" s="26">
        <v>50</v>
      </c>
      <c r="B17" s="15" t="e">
        <f>#REF!</f>
        <v>#REF!</v>
      </c>
      <c r="C17" s="19" t="e">
        <f>#REF!</f>
        <v>#REF!</v>
      </c>
      <c r="D17" s="7" t="e">
        <f>IF(#REF!&lt;&gt;"",#REF!,"- - -")</f>
        <v>#REF!</v>
      </c>
      <c r="E17" s="7" t="e">
        <f>IF(#REF!&lt;&gt;"",#REF!,"- - -")</f>
        <v>#REF!</v>
      </c>
      <c r="F17" s="7" t="e">
        <f>IF(#REF!&lt;&gt;"",#REF!,"- - -")</f>
        <v>#REF!</v>
      </c>
      <c r="G17" s="16" t="e">
        <f>#REF!</f>
        <v>#REF!</v>
      </c>
      <c r="H17" s="7" t="e">
        <f>IF(#REF!&lt;&gt;"",#REF!,"- - -")</f>
        <v>#REF!</v>
      </c>
      <c r="I17" s="9" t="e">
        <f>#REF!</f>
        <v>#REF!</v>
      </c>
      <c r="K17" s="33"/>
      <c r="L17" s="35">
        <v>38371</v>
      </c>
      <c r="M17" s="26">
        <v>50</v>
      </c>
    </row>
    <row r="18" spans="1:13" ht="36.75" customHeight="1">
      <c r="A18" s="26">
        <v>53</v>
      </c>
      <c r="B18" s="7" t="e">
        <f>IF(#REF!&lt;&gt;"",#REF!,"- - -")</f>
        <v>#REF!</v>
      </c>
      <c r="C18" s="7" t="e">
        <f>IF(#REF!&lt;&gt;"",#REF!,"- - -")</f>
        <v>#REF!</v>
      </c>
      <c r="D18" s="7" t="e">
        <f>IF(#REF!&lt;&gt;"",#REF!,"- - -")</f>
        <v>#REF!</v>
      </c>
      <c r="E18" s="7" t="e">
        <f>IF(#REF!&lt;&gt;"",#REF!,"- - -")</f>
        <v>#REF!</v>
      </c>
      <c r="F18" s="7" t="e">
        <f>#REF!</f>
        <v>#REF!</v>
      </c>
      <c r="G18" s="16"/>
      <c r="H18" s="19" t="e">
        <f>IF(#REF!&lt;&gt;"",#REF!,"- - -")</f>
        <v>#REF!</v>
      </c>
      <c r="I18" s="9" t="e">
        <f>#REF!</f>
        <v>#REF!</v>
      </c>
      <c r="K18" s="31">
        <v>38124</v>
      </c>
      <c r="L18" s="35">
        <v>38371</v>
      </c>
      <c r="M18" s="26">
        <v>53</v>
      </c>
    </row>
    <row r="19" spans="1:13" ht="24.75" customHeight="1">
      <c r="A19" s="25">
        <v>56</v>
      </c>
      <c r="B19" s="19" t="e">
        <f>IF(#REF!&lt;&gt;"",#REF!,"- - -")</f>
        <v>#REF!</v>
      </c>
      <c r="C19" s="19" t="e">
        <f>IF(#REF!&lt;&gt;"",#REF!,"- - -")</f>
        <v>#REF!</v>
      </c>
      <c r="D19" s="7" t="e">
        <f>IF(#REF!&lt;&gt;"",#REF!,"- - -")</f>
        <v>#REF!</v>
      </c>
      <c r="E19" s="7" t="e">
        <f>IF(#REF!&lt;&gt;"",#REF!,"- - -")</f>
        <v>#REF!</v>
      </c>
      <c r="F19" s="7" t="e">
        <f>IF(#REF!&lt;&gt;"",#REF!,"- - -")</f>
        <v>#REF!</v>
      </c>
      <c r="G19" s="16"/>
      <c r="H19" s="7" t="e">
        <f>IF(#REF!&lt;&gt;"",#REF!,"- - -")</f>
        <v>#REF!</v>
      </c>
      <c r="I19" s="21" t="e">
        <f>#REF!</f>
        <v>#REF!</v>
      </c>
      <c r="J19" s="6" t="s">
        <v>15</v>
      </c>
      <c r="K19" s="33"/>
      <c r="M19" s="25">
        <v>56</v>
      </c>
    </row>
    <row r="20" spans="1:13" ht="24.75" customHeight="1">
      <c r="A20" s="25">
        <v>61</v>
      </c>
      <c r="B20" s="7" t="e">
        <f>IF(#REF!&lt;&gt;"",#REF!,"- - -")</f>
        <v>#REF!</v>
      </c>
      <c r="C20" s="7" t="e">
        <f>IF(#REF!&lt;&gt;"",#REF!,"- - -")</f>
        <v>#REF!</v>
      </c>
      <c r="D20" s="7" t="e">
        <f>IF(#REF!&lt;&gt;"",#REF!,"- - -")</f>
        <v>#REF!</v>
      </c>
      <c r="E20" s="7" t="e">
        <f>IF(#REF!&lt;&gt;"",#REF!,"- - -")</f>
        <v>#REF!</v>
      </c>
      <c r="F20" s="7" t="e">
        <f>IF(#REF!&lt;&gt;"",#REF!,"- - -")</f>
        <v>#REF!</v>
      </c>
      <c r="G20" s="16"/>
      <c r="H20" s="7" t="e">
        <f>IF(#REF!&lt;&gt;"",#REF!,"- - -")</f>
        <v>#REF!</v>
      </c>
      <c r="I20" s="9"/>
      <c r="J20" s="14" t="s">
        <v>17</v>
      </c>
      <c r="K20" s="33"/>
      <c r="M20" s="25">
        <v>61</v>
      </c>
    </row>
    <row r="21" spans="1:13" ht="24.75" customHeight="1">
      <c r="A21" s="26">
        <v>72</v>
      </c>
      <c r="B21" s="7" t="str">
        <f>IF('[1]CHIM'!B22&lt;&gt;"",'[1]CHIM'!B22,"- - -")</f>
        <v>CDT BERTHOUIN</v>
      </c>
      <c r="C21" s="7" t="e">
        <f>#REF!</f>
        <v>#REF!</v>
      </c>
      <c r="D21" s="7" t="str">
        <f>IF('[1]CYNO'!B22&lt;&gt;"",'[1]CYNO'!B22,"- - -")</f>
        <v>- - -</v>
      </c>
      <c r="E21" s="19" t="e">
        <f>#REF!</f>
        <v>#REF!</v>
      </c>
      <c r="F21" s="7" t="e">
        <f>#REF!</f>
        <v>#REF!</v>
      </c>
      <c r="G21" s="16"/>
      <c r="H21" s="7" t="e">
        <f>#REF!</f>
        <v>#REF!</v>
      </c>
      <c r="I21" s="9" t="e">
        <f>#REF!</f>
        <v>#REF!</v>
      </c>
      <c r="K21" s="31">
        <v>38230</v>
      </c>
      <c r="L21" s="35">
        <v>38371</v>
      </c>
      <c r="M21" s="26">
        <v>72</v>
      </c>
    </row>
    <row r="22" spans="1:13" ht="15">
      <c r="A22" s="25">
        <v>76</v>
      </c>
      <c r="B22" s="7" t="e">
        <f>IF(#REF!&lt;&gt;"",#REF!,"- - -")</f>
        <v>#REF!</v>
      </c>
      <c r="C22" s="7" t="e">
        <f>IF(#REF!&lt;&gt;"",#REF!,"- - -")</f>
        <v>#REF!</v>
      </c>
      <c r="D22" s="7" t="e">
        <f>IF(#REF!&lt;&gt;"",#REF!,"- - -")</f>
        <v>#REF!</v>
      </c>
      <c r="E22" s="7" t="e">
        <f>IF(#REF!&lt;&gt;"",#REF!,"- - -")</f>
        <v>#REF!</v>
      </c>
      <c r="F22" s="7" t="e">
        <f>#REF!</f>
        <v>#REF!</v>
      </c>
      <c r="G22" s="16" t="e">
        <f>#REF!</f>
        <v>#REF!</v>
      </c>
      <c r="H22" s="7" t="e">
        <f>IF(#REF!&lt;&gt;"",#REF!,"- - -")</f>
        <v>#REF!</v>
      </c>
      <c r="I22" s="9"/>
      <c r="K22" s="31">
        <v>38099</v>
      </c>
      <c r="M22" s="25">
        <v>76</v>
      </c>
    </row>
    <row r="23" spans="1:13" ht="33.75" customHeight="1" thickBot="1">
      <c r="A23" s="34">
        <v>85</v>
      </c>
      <c r="B23" s="8" t="e">
        <f>IF(#REF!&lt;&gt;"",#REF!,"- - -")</f>
        <v>#REF!</v>
      </c>
      <c r="C23" s="36" t="e">
        <f>#REF!</f>
        <v>#REF!</v>
      </c>
      <c r="D23" s="8" t="e">
        <f>IF(#REF!&lt;&gt;"",#REF!,"- - -")</f>
        <v>#REF!</v>
      </c>
      <c r="E23" s="8" t="e">
        <f>IF(#REF!&lt;&gt;"",#REF!,"- - -")</f>
        <v>#REF!</v>
      </c>
      <c r="F23" s="8" t="e">
        <f>IF(#REF!&lt;&gt;"",#REF!,"- - -")</f>
        <v>#REF!</v>
      </c>
      <c r="G23" s="23" t="e">
        <f>#REF!</f>
        <v>#REF!</v>
      </c>
      <c r="H23" s="8" t="e">
        <f>IF(#REF!&lt;&gt;"",#REF!,"- - -")</f>
        <v>#REF!</v>
      </c>
      <c r="I23" s="10" t="e">
        <f>#REF!</f>
        <v>#REF!</v>
      </c>
      <c r="K23" s="31">
        <v>38096</v>
      </c>
      <c r="L23" s="35">
        <v>38371</v>
      </c>
      <c r="M23" s="34">
        <v>85</v>
      </c>
    </row>
    <row r="24" ht="15.75" thickBot="1">
      <c r="K24" s="33"/>
    </row>
    <row r="25" spans="1:11" s="14" customFormat="1" ht="59.25" customHeight="1" thickBot="1">
      <c r="A25" s="12" t="s">
        <v>9</v>
      </c>
      <c r="B25" s="13" t="e">
        <f>#REF!</f>
        <v>#REF!</v>
      </c>
      <c r="C25" s="13"/>
      <c r="D25" s="13" t="s">
        <v>11</v>
      </c>
      <c r="E25" s="13"/>
      <c r="F25" s="13" t="s">
        <v>10</v>
      </c>
      <c r="G25" s="13"/>
      <c r="H25" s="13"/>
      <c r="I25" s="18"/>
      <c r="K25" s="30"/>
    </row>
    <row r="27" spans="1:4" ht="23.25" customHeight="1">
      <c r="A27" s="1" t="s">
        <v>19</v>
      </c>
      <c r="B27" s="68" t="s">
        <v>18</v>
      </c>
      <c r="C27" s="68"/>
      <c r="D27" s="68"/>
    </row>
    <row r="28" ht="15">
      <c r="B28" s="6"/>
    </row>
    <row r="29" spans="1:2" ht="15">
      <c r="A29" s="27"/>
      <c r="B29" s="28"/>
    </row>
    <row r="31" spans="1:2" ht="15">
      <c r="A31" s="20"/>
      <c r="B31" s="6" t="s">
        <v>22</v>
      </c>
    </row>
    <row r="33" spans="1:2" ht="15">
      <c r="A33" s="27"/>
      <c r="B33" s="28"/>
    </row>
  </sheetData>
  <sheetProtection/>
  <mergeCells count="1">
    <mergeCell ref="B27:D2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66" r:id="rId1"/>
  <headerFooter alignWithMargins="0">
    <oddHeader>&amp;LListe des responsables techniques départementaux &amp;C&amp;"Times New Roman,Gras"&amp;Uet des conseillers techniques de la zone de défense ouest&amp;R&amp;"Arial,Gras italique"&amp;8&amp;D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9"/>
  <sheetViews>
    <sheetView tabSelected="1" view="pageBreakPreview" zoomScaleSheetLayoutView="100" zoomScalePageLayoutView="0" workbookViewId="0" topLeftCell="A20">
      <selection activeCell="E12" sqref="E12"/>
    </sheetView>
  </sheetViews>
  <sheetFormatPr defaultColWidth="11.421875" defaultRowHeight="12.75"/>
  <cols>
    <col min="1" max="1" width="4.7109375" style="0" customWidth="1"/>
    <col min="2" max="2" width="31.7109375" style="0" bestFit="1" customWidth="1"/>
    <col min="3" max="3" width="32.28125" style="0" customWidth="1"/>
    <col min="4" max="4" width="7.421875" style="22" customWidth="1"/>
    <col min="5" max="5" width="40.57421875" style="0" customWidth="1"/>
    <col min="6" max="6" width="6.7109375" style="22" customWidth="1"/>
    <col min="7" max="7" width="4.7109375" style="0" customWidth="1"/>
  </cols>
  <sheetData>
    <row r="1" spans="2:6" ht="12.75">
      <c r="B1" s="42"/>
      <c r="C1" s="42"/>
      <c r="D1" s="42"/>
      <c r="E1" s="42"/>
      <c r="F1" s="42"/>
    </row>
    <row r="2" spans="2:6" ht="12.75">
      <c r="B2" s="42"/>
      <c r="D2" s="42"/>
      <c r="E2" s="42"/>
      <c r="F2" s="42"/>
    </row>
    <row r="3" spans="2:6" ht="12.75">
      <c r="B3" s="42"/>
      <c r="C3" s="42"/>
      <c r="D3" s="42"/>
      <c r="E3" s="42"/>
      <c r="F3" s="42"/>
    </row>
    <row r="4" spans="2:6" ht="12.75">
      <c r="B4" s="42"/>
      <c r="C4" s="42"/>
      <c r="D4" s="42"/>
      <c r="E4" s="42"/>
      <c r="F4" s="42"/>
    </row>
    <row r="5" spans="2:6" ht="12.75">
      <c r="B5" s="42"/>
      <c r="C5" s="42"/>
      <c r="D5" s="42"/>
      <c r="E5" s="42"/>
      <c r="F5" s="42"/>
    </row>
    <row r="6" spans="2:6" ht="15">
      <c r="B6" s="69"/>
      <c r="C6" s="70"/>
      <c r="D6" s="70"/>
      <c r="E6" s="70"/>
      <c r="F6" s="70"/>
    </row>
    <row r="8" spans="2:7" ht="61.5" customHeight="1">
      <c r="B8" s="75" t="s">
        <v>94</v>
      </c>
      <c r="C8" s="76"/>
      <c r="D8" s="76"/>
      <c r="E8" s="76"/>
      <c r="F8" s="76"/>
      <c r="G8" s="40"/>
    </row>
    <row r="9" ht="6" customHeight="1"/>
    <row r="10" ht="12.75" hidden="1">
      <c r="F10" s="39"/>
    </row>
    <row r="11" spans="2:6" ht="15">
      <c r="B11" s="71" t="s">
        <v>30</v>
      </c>
      <c r="C11" s="71"/>
      <c r="D11" s="72"/>
      <c r="E11" s="72"/>
      <c r="F11" s="72"/>
    </row>
    <row r="13" spans="2:6" ht="37.5" customHeight="1">
      <c r="B13" s="47" t="s">
        <v>34</v>
      </c>
      <c r="C13" s="47" t="s">
        <v>40</v>
      </c>
      <c r="D13" s="47" t="s">
        <v>0</v>
      </c>
      <c r="E13" s="48" t="s">
        <v>58</v>
      </c>
      <c r="F13" s="47" t="s">
        <v>0</v>
      </c>
    </row>
    <row r="14" spans="2:6" ht="24.75" customHeight="1">
      <c r="B14" s="49" t="s">
        <v>28</v>
      </c>
      <c r="C14" s="50" t="s">
        <v>46</v>
      </c>
      <c r="D14" s="51">
        <v>56</v>
      </c>
      <c r="E14" s="52" t="s">
        <v>50</v>
      </c>
      <c r="F14" s="51" t="s">
        <v>35</v>
      </c>
    </row>
    <row r="15" spans="2:6" ht="24.75" customHeight="1">
      <c r="B15" s="49" t="s">
        <v>23</v>
      </c>
      <c r="C15" s="50" t="s">
        <v>47</v>
      </c>
      <c r="D15" s="51">
        <v>41</v>
      </c>
      <c r="E15" s="50" t="s">
        <v>54</v>
      </c>
      <c r="F15" s="51">
        <v>28</v>
      </c>
    </row>
    <row r="16" spans="2:6" ht="27">
      <c r="B16" s="53" t="s">
        <v>69</v>
      </c>
      <c r="C16" s="50" t="s">
        <v>41</v>
      </c>
      <c r="D16" s="51">
        <v>28</v>
      </c>
      <c r="E16" s="55" t="s">
        <v>71</v>
      </c>
      <c r="F16" s="51">
        <v>35</v>
      </c>
    </row>
    <row r="17" spans="2:6" ht="27" customHeight="1">
      <c r="B17" s="49" t="s">
        <v>24</v>
      </c>
      <c r="C17" s="50" t="s">
        <v>48</v>
      </c>
      <c r="D17" s="51">
        <v>72</v>
      </c>
      <c r="E17" s="50" t="s">
        <v>51</v>
      </c>
      <c r="F17" s="54">
        <v>36</v>
      </c>
    </row>
    <row r="18" spans="2:6" ht="35.25" customHeight="1" thickBot="1">
      <c r="B18" s="53" t="s">
        <v>38</v>
      </c>
      <c r="C18" s="50" t="s">
        <v>42</v>
      </c>
      <c r="D18" s="51">
        <v>49</v>
      </c>
      <c r="E18" s="50" t="s">
        <v>72</v>
      </c>
      <c r="F18" s="51">
        <v>35</v>
      </c>
    </row>
    <row r="19" spans="2:6" ht="45.75" customHeight="1">
      <c r="B19" s="60" t="s">
        <v>60</v>
      </c>
      <c r="C19" s="61" t="s">
        <v>52</v>
      </c>
      <c r="D19" s="62">
        <v>76</v>
      </c>
      <c r="E19" s="61" t="s">
        <v>65</v>
      </c>
      <c r="F19" s="63" t="s">
        <v>68</v>
      </c>
    </row>
    <row r="20" spans="2:6" ht="35.25" customHeight="1" thickBot="1">
      <c r="B20" s="64" t="s">
        <v>63</v>
      </c>
      <c r="C20" s="65" t="s">
        <v>61</v>
      </c>
      <c r="D20" s="66" t="s">
        <v>62</v>
      </c>
      <c r="E20" s="65" t="s">
        <v>66</v>
      </c>
      <c r="F20" s="67">
        <v>49</v>
      </c>
    </row>
    <row r="21" spans="2:6" ht="47.25" customHeight="1">
      <c r="B21" s="56" t="s">
        <v>25</v>
      </c>
      <c r="C21" s="57" t="s">
        <v>43</v>
      </c>
      <c r="D21" s="58">
        <v>50</v>
      </c>
      <c r="E21" s="57" t="s">
        <v>55</v>
      </c>
      <c r="F21" s="59" t="s">
        <v>56</v>
      </c>
    </row>
    <row r="22" spans="2:6" ht="30.75" customHeight="1">
      <c r="B22" s="53" t="s">
        <v>26</v>
      </c>
      <c r="C22" s="50" t="s">
        <v>44</v>
      </c>
      <c r="D22" s="51">
        <v>29</v>
      </c>
      <c r="E22" s="50" t="s">
        <v>83</v>
      </c>
      <c r="F22" s="54">
        <v>85</v>
      </c>
    </row>
    <row r="23" spans="2:6" ht="26.25" customHeight="1">
      <c r="B23" s="53" t="s">
        <v>27</v>
      </c>
      <c r="C23" s="50" t="s">
        <v>45</v>
      </c>
      <c r="D23" s="51">
        <v>44</v>
      </c>
      <c r="E23" s="50" t="s">
        <v>73</v>
      </c>
      <c r="F23" s="51">
        <v>36</v>
      </c>
    </row>
    <row r="24" spans="2:6" ht="36" customHeight="1">
      <c r="B24" s="53" t="s">
        <v>29</v>
      </c>
      <c r="C24" s="50" t="s">
        <v>91</v>
      </c>
      <c r="D24" s="51">
        <v>35</v>
      </c>
      <c r="E24" s="50" t="s">
        <v>92</v>
      </c>
      <c r="F24" s="54" t="s">
        <v>93</v>
      </c>
    </row>
    <row r="25" spans="2:6" ht="33" customHeight="1">
      <c r="B25" s="53" t="s">
        <v>82</v>
      </c>
      <c r="C25" s="50" t="s">
        <v>74</v>
      </c>
      <c r="D25" s="51">
        <v>44</v>
      </c>
      <c r="E25" s="50" t="s">
        <v>80</v>
      </c>
      <c r="F25" s="54" t="s">
        <v>81</v>
      </c>
    </row>
    <row r="26" spans="2:6" ht="12" customHeight="1">
      <c r="B26" s="45"/>
      <c r="C26" s="46"/>
      <c r="D26" s="46"/>
      <c r="E26" s="46"/>
      <c r="F26" s="46"/>
    </row>
    <row r="27" spans="2:6" s="40" customFormat="1" ht="30" customHeight="1">
      <c r="B27" s="73" t="s">
        <v>57</v>
      </c>
      <c r="C27" s="73"/>
      <c r="D27" s="74"/>
      <c r="E27" s="74"/>
      <c r="F27" s="74"/>
    </row>
    <row r="28" spans="2:6" s="40" customFormat="1" ht="11.25" customHeight="1">
      <c r="B28" s="43"/>
      <c r="C28" s="43"/>
      <c r="D28" s="44"/>
      <c r="E28" s="44"/>
      <c r="F28" s="44"/>
    </row>
    <row r="29" spans="2:6" ht="33.75" customHeight="1">
      <c r="B29" s="47" t="s">
        <v>33</v>
      </c>
      <c r="C29" s="48" t="s">
        <v>59</v>
      </c>
      <c r="D29" s="47" t="s">
        <v>0</v>
      </c>
      <c r="E29" s="48" t="s">
        <v>58</v>
      </c>
      <c r="F29" s="47" t="s">
        <v>0</v>
      </c>
    </row>
    <row r="30" spans="2:6" ht="24" customHeight="1">
      <c r="B30" s="49" t="s">
        <v>31</v>
      </c>
      <c r="C30" s="50" t="s">
        <v>53</v>
      </c>
      <c r="D30" s="51">
        <v>35</v>
      </c>
      <c r="E30" s="52" t="s">
        <v>70</v>
      </c>
      <c r="F30" s="51">
        <v>44</v>
      </c>
    </row>
    <row r="31" spans="2:6" ht="24" customHeight="1">
      <c r="B31" s="49" t="s">
        <v>32</v>
      </c>
      <c r="C31" s="50" t="s">
        <v>64</v>
      </c>
      <c r="D31" s="51">
        <v>44</v>
      </c>
      <c r="E31" s="50" t="s">
        <v>75</v>
      </c>
      <c r="F31" s="54">
        <v>29</v>
      </c>
    </row>
    <row r="32" spans="2:6" ht="42" customHeight="1">
      <c r="B32" s="49" t="s">
        <v>37</v>
      </c>
      <c r="C32" s="50" t="s">
        <v>49</v>
      </c>
      <c r="D32" s="51">
        <v>44</v>
      </c>
      <c r="E32" s="50" t="s">
        <v>90</v>
      </c>
      <c r="F32" s="54" t="s">
        <v>39</v>
      </c>
    </row>
    <row r="33" spans="2:6" ht="24" customHeight="1">
      <c r="B33" s="49" t="s">
        <v>67</v>
      </c>
      <c r="C33" s="50" t="s">
        <v>84</v>
      </c>
      <c r="D33" s="51">
        <v>85</v>
      </c>
      <c r="E33" s="52" t="s">
        <v>50</v>
      </c>
      <c r="F33" s="54" t="s">
        <v>35</v>
      </c>
    </row>
    <row r="34" spans="2:6" ht="27">
      <c r="B34" s="49" t="s">
        <v>76</v>
      </c>
      <c r="C34" s="50" t="s">
        <v>78</v>
      </c>
      <c r="D34" s="51">
        <v>29</v>
      </c>
      <c r="E34" s="50" t="s">
        <v>79</v>
      </c>
      <c r="F34" s="54" t="s">
        <v>77</v>
      </c>
    </row>
    <row r="35" spans="2:6" ht="27" customHeight="1">
      <c r="B35" s="49" t="s">
        <v>36</v>
      </c>
      <c r="C35" s="50" t="s">
        <v>50</v>
      </c>
      <c r="D35" s="51" t="s">
        <v>35</v>
      </c>
      <c r="E35" s="52" t="s">
        <v>50</v>
      </c>
      <c r="F35" s="51" t="s">
        <v>35</v>
      </c>
    </row>
    <row r="36" spans="2:6" ht="33" customHeight="1">
      <c r="B36" s="53" t="s">
        <v>85</v>
      </c>
      <c r="C36" s="50" t="s">
        <v>86</v>
      </c>
      <c r="D36" s="54" t="s">
        <v>87</v>
      </c>
      <c r="E36" s="52" t="s">
        <v>50</v>
      </c>
      <c r="F36" s="51"/>
    </row>
    <row r="37" spans="2:6" ht="24" customHeight="1">
      <c r="B37" s="49" t="s">
        <v>88</v>
      </c>
      <c r="C37" s="50" t="s">
        <v>89</v>
      </c>
      <c r="D37" s="54">
        <v>35</v>
      </c>
      <c r="E37" s="52" t="s">
        <v>50</v>
      </c>
      <c r="F37" s="51"/>
    </row>
    <row r="38" ht="12.75">
      <c r="C38" s="41"/>
    </row>
    <row r="39" ht="12.75">
      <c r="C39" s="41"/>
    </row>
  </sheetData>
  <sheetProtection/>
  <mergeCells count="4">
    <mergeCell ref="B6:F6"/>
    <mergeCell ref="B11:F11"/>
    <mergeCell ref="B27:F27"/>
    <mergeCell ref="B8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l'Interieur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pautigny</dc:creator>
  <cp:keywords/>
  <dc:description/>
  <cp:lastModifiedBy>DUROCHER YANNICK</cp:lastModifiedBy>
  <cp:lastPrinted>2019-09-20T14:14:13Z</cp:lastPrinted>
  <dcterms:created xsi:type="dcterms:W3CDTF">2001-11-26T09:51:04Z</dcterms:created>
  <dcterms:modified xsi:type="dcterms:W3CDTF">2019-09-20T14:19:29Z</dcterms:modified>
  <cp:category/>
  <cp:version/>
  <cp:contentType/>
  <cp:contentStatus/>
</cp:coreProperties>
</file>